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ki For Light\"/>
    </mc:Choice>
  </mc:AlternateContent>
  <xr:revisionPtr revIDLastSave="0" documentId="8_{029974DB-2963-4A80-8A82-6C8A0E392CDD}" xr6:coauthVersionLast="47" xr6:coauthVersionMax="47" xr10:uidLastSave="{00000000-0000-0000-0000-000000000000}"/>
  <bookViews>
    <workbookView xWindow="-110" yWindow="-110" windowWidth="19420" windowHeight="10300" xr2:uid="{65B56E4A-860A-4B06-BDDD-AF69280DE23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14" i="1" l="1"/>
  <c r="F14" i="1" s="1"/>
  <c r="D27" i="1" l="1"/>
  <c r="F27" i="1" s="1"/>
  <c r="D29" i="1" l="1"/>
  <c r="F29" i="1" s="1"/>
  <c r="D31" i="1" l="1"/>
  <c r="F31" i="1" s="1"/>
  <c r="D28" i="1" l="1"/>
  <c r="F28" i="1" s="1"/>
  <c r="D9" i="1" l="1"/>
  <c r="F9" i="1" s="1"/>
  <c r="D7" i="1"/>
  <c r="F7" i="1" s="1"/>
  <c r="D45" i="1"/>
  <c r="F45" i="1" s="1"/>
  <c r="D30" i="1" l="1"/>
  <c r="F30" i="1" s="1"/>
  <c r="D43" i="1" l="1"/>
  <c r="F43" i="1" s="1"/>
  <c r="D35" i="1"/>
  <c r="F35" i="1" s="1"/>
  <c r="D46" i="1" l="1"/>
  <c r="F46" i="1" s="1"/>
  <c r="D36" i="1" l="1"/>
  <c r="F36" i="1" s="1"/>
  <c r="D18" i="1"/>
  <c r="F18" i="1" s="1"/>
  <c r="D15" i="1" l="1"/>
  <c r="F15" i="1" s="1"/>
  <c r="D25" i="1"/>
  <c r="F25" i="1" s="1"/>
  <c r="D26" i="1" l="1"/>
  <c r="F26" i="1" s="1"/>
  <c r="D32" i="1" l="1"/>
  <c r="F32" i="1" s="1"/>
  <c r="D44" i="1" l="1"/>
  <c r="F44" i="1" s="1"/>
  <c r="D17" i="1" l="1"/>
  <c r="F17" i="1" s="1"/>
  <c r="D16" i="1"/>
  <c r="F16" i="1" s="1"/>
  <c r="D23" i="1"/>
  <c r="F23" i="1" s="1"/>
  <c r="D37" i="1" l="1"/>
  <c r="F37" i="1" s="1"/>
  <c r="D8" i="1" l="1"/>
  <c r="F8" i="1" s="1"/>
  <c r="D49" i="1" l="1"/>
  <c r="F49" i="1" s="1"/>
  <c r="D47" i="1" l="1"/>
  <c r="F47" i="1" s="1"/>
  <c r="D34" i="1"/>
  <c r="F34" i="1" s="1"/>
  <c r="D19" i="1"/>
  <c r="F19" i="1" s="1"/>
  <c r="D33" i="1" l="1"/>
  <c r="F33" i="1" s="1"/>
  <c r="D50" i="1" l="1"/>
  <c r="F50" i="1" s="1"/>
  <c r="D38" i="1" l="1"/>
  <c r="F38" i="1" s="1"/>
  <c r="D51" i="1" l="1"/>
  <c r="F51" i="1" s="1"/>
  <c r="D54" i="1" l="1"/>
  <c r="F54" i="1" s="1"/>
  <c r="D48" i="1" l="1"/>
  <c r="F48" i="1" s="1"/>
  <c r="D39" i="1" l="1"/>
  <c r="F39" i="1" s="1"/>
  <c r="D41" i="1" l="1"/>
  <c r="F41" i="1" s="1"/>
  <c r="D11" i="1" l="1"/>
  <c r="F11" i="1" s="1"/>
  <c r="D12" i="1" l="1"/>
  <c r="F12" i="1" s="1"/>
  <c r="D10" i="1" l="1"/>
  <c r="F10" i="1" s="1"/>
  <c r="D52" i="1" l="1"/>
  <c r="F52" i="1" s="1"/>
  <c r="D24" i="1" l="1"/>
  <c r="F24" i="1" s="1"/>
  <c r="D21" i="1" l="1"/>
  <c r="F21" i="1" s="1"/>
  <c r="D40" i="1" l="1"/>
  <c r="F40" i="1" s="1"/>
  <c r="B56" i="1" l="1"/>
  <c r="D56" i="1" l="1"/>
  <c r="F56" i="1" s="1"/>
  <c r="B57" i="1"/>
  <c r="B58" i="1" l="1"/>
  <c r="D57" i="1"/>
  <c r="F57" i="1" s="1"/>
  <c r="B59" i="1" l="1"/>
  <c r="B60" i="1" l="1"/>
  <c r="D59" i="1"/>
  <c r="F59" i="1" s="1"/>
  <c r="D60" i="1" l="1"/>
  <c r="F60" i="1" s="1"/>
  <c r="B61" i="1"/>
  <c r="D61" i="1" s="1"/>
  <c r="F61" i="1" s="1"/>
</calcChain>
</file>

<file path=xl/sharedStrings.xml><?xml version="1.0" encoding="utf-8"?>
<sst xmlns="http://schemas.openxmlformats.org/spreadsheetml/2006/main" count="173" uniqueCount="166">
  <si>
    <t>John</t>
  </si>
  <si>
    <t>Arroyo</t>
  </si>
  <si>
    <t>Nancy kress</t>
  </si>
  <si>
    <t>Ron</t>
  </si>
  <si>
    <t>Baron</t>
  </si>
  <si>
    <t>Bill Holcomb</t>
  </si>
  <si>
    <t>Ida</t>
  </si>
  <si>
    <t>Behreini</t>
  </si>
  <si>
    <t>Nancy Dunn</t>
  </si>
  <si>
    <t>Alma</t>
  </si>
  <si>
    <t>Belleza</t>
  </si>
  <si>
    <t>Nancy Benkoske</t>
  </si>
  <si>
    <t>Vinay</t>
  </si>
  <si>
    <t>Billimoria</t>
  </si>
  <si>
    <t>Lars Johanson</t>
  </si>
  <si>
    <t>Roni</t>
  </si>
  <si>
    <t>Blum</t>
  </si>
  <si>
    <t>Nancy Rosenthal</t>
  </si>
  <si>
    <t>David</t>
  </si>
  <si>
    <t>Brown</t>
  </si>
  <si>
    <t>Kathy Kelly</t>
  </si>
  <si>
    <t>Karen</t>
  </si>
  <si>
    <t>Burke</t>
  </si>
  <si>
    <t>Bernie Newman</t>
  </si>
  <si>
    <t>Lisa</t>
  </si>
  <si>
    <t>Cantwell</t>
  </si>
  <si>
    <t>Anne Dal Vera</t>
  </si>
  <si>
    <t>Judy</t>
  </si>
  <si>
    <t>Chapman</t>
  </si>
  <si>
    <t>Astrid Mullen</t>
  </si>
  <si>
    <t>Young</t>
  </si>
  <si>
    <t>Choi</t>
  </si>
  <si>
    <t>Marvin Nevala</t>
  </si>
  <si>
    <t>Joe</t>
  </si>
  <si>
    <t>Cooler</t>
  </si>
  <si>
    <t>Mark benkoske</t>
  </si>
  <si>
    <t>Bruce</t>
  </si>
  <si>
    <t>Creager</t>
  </si>
  <si>
    <t>Jean Snuggs</t>
  </si>
  <si>
    <t>Wendy</t>
  </si>
  <si>
    <t>Marvin Liewer</t>
  </si>
  <si>
    <t>Krista</t>
  </si>
  <si>
    <t>Erickson</t>
  </si>
  <si>
    <t>James Allen</t>
  </si>
  <si>
    <t>Wesley</t>
  </si>
  <si>
    <t>Ferell</t>
  </si>
  <si>
    <t>Richard Sievers</t>
  </si>
  <si>
    <t>Richard</t>
  </si>
  <si>
    <t>Freeman</t>
  </si>
  <si>
    <t>Martin Greiner</t>
  </si>
  <si>
    <t>Terese</t>
  </si>
  <si>
    <t>Garcia</t>
  </si>
  <si>
    <t>Kristen Johnson</t>
  </si>
  <si>
    <t>MIP</t>
  </si>
  <si>
    <t>deborah</t>
  </si>
  <si>
    <t>IMPIAZZI</t>
  </si>
  <si>
    <t>sue crawford</t>
  </si>
  <si>
    <t>Jennifer</t>
  </si>
  <si>
    <t>Lowry</t>
  </si>
  <si>
    <t>Allen Takahashi</t>
  </si>
  <si>
    <t>Carol</t>
  </si>
  <si>
    <t>Lubecki</t>
  </si>
  <si>
    <t>Marita Johanson</t>
  </si>
  <si>
    <t>Tamara</t>
  </si>
  <si>
    <t>Lundy</t>
  </si>
  <si>
    <t>Jean Larson</t>
  </si>
  <si>
    <t>Micheal</t>
  </si>
  <si>
    <t>McCulloch</t>
  </si>
  <si>
    <t>Perrin Boyd</t>
  </si>
  <si>
    <t>Sean</t>
  </si>
  <si>
    <t>Oden</t>
  </si>
  <si>
    <t>Lee Lowry</t>
  </si>
  <si>
    <t>Nino</t>
  </si>
  <si>
    <t>Pacini</t>
  </si>
  <si>
    <t>Ken Reider</t>
  </si>
  <si>
    <t>Marie</t>
  </si>
  <si>
    <t>Jill Reider</t>
  </si>
  <si>
    <t>Naiomi</t>
  </si>
  <si>
    <t>Panarella</t>
  </si>
  <si>
    <t>Sarah Eisenberg</t>
  </si>
  <si>
    <t>Faith</t>
  </si>
  <si>
    <t>Penn</t>
  </si>
  <si>
    <t>Scott Bertrand</t>
  </si>
  <si>
    <t>Sue</t>
  </si>
  <si>
    <t>Povinelli</t>
  </si>
  <si>
    <t>Bonnie Power</t>
  </si>
  <si>
    <t>Anisa</t>
  </si>
  <si>
    <t>Proda</t>
  </si>
  <si>
    <t>Riitta Huttunen</t>
  </si>
  <si>
    <t>Richardson</t>
  </si>
  <si>
    <t>Peggy Malloy</t>
  </si>
  <si>
    <t>Carl</t>
  </si>
  <si>
    <t>Michelle Urlaub</t>
  </si>
  <si>
    <t>Paul</t>
  </si>
  <si>
    <t>Shields</t>
  </si>
  <si>
    <t>Jacob Purdom</t>
  </si>
  <si>
    <t>Larry</t>
  </si>
  <si>
    <t>Showalter</t>
  </si>
  <si>
    <t>Marion Elmquist</t>
  </si>
  <si>
    <t>Brian</t>
  </si>
  <si>
    <t>Smith</t>
  </si>
  <si>
    <t>Steve Brinker</t>
  </si>
  <si>
    <t>Chandni</t>
  </si>
  <si>
    <t>Sony</t>
  </si>
  <si>
    <t>Diane Muhr</t>
  </si>
  <si>
    <t>Geri</t>
  </si>
  <si>
    <t>Taeckins</t>
  </si>
  <si>
    <t>Gary Earnley</t>
  </si>
  <si>
    <t>Sherri</t>
  </si>
  <si>
    <t>Thompson</t>
  </si>
  <si>
    <t>Dianne Sievers</t>
  </si>
  <si>
    <t>Mark</t>
  </si>
  <si>
    <t>John Olnes</t>
  </si>
  <si>
    <t>Tai</t>
  </si>
  <si>
    <t>Tomasi</t>
  </si>
  <si>
    <t>Leslie Maclin</t>
  </si>
  <si>
    <t>Sara</t>
  </si>
  <si>
    <t>Utecht</t>
  </si>
  <si>
    <t>Donna Paterson</t>
  </si>
  <si>
    <t>Matthew</t>
  </si>
  <si>
    <t>White</t>
  </si>
  <si>
    <t>Christopher Ziegler</t>
  </si>
  <si>
    <t>Renate</t>
  </si>
  <si>
    <t>Wise</t>
  </si>
  <si>
    <t>Leo Uzcategui</t>
  </si>
  <si>
    <t>Wood</t>
  </si>
  <si>
    <t>Linda Cooley</t>
  </si>
  <si>
    <t>Scooter</t>
  </si>
  <si>
    <t>Hayes</t>
  </si>
  <si>
    <t>Ted Ellickson</t>
  </si>
  <si>
    <t>Nancy</t>
  </si>
  <si>
    <t>Gaspar</t>
  </si>
  <si>
    <t>Brian Christoffelsix</t>
  </si>
  <si>
    <t>Linda</t>
  </si>
  <si>
    <t>Kirk</t>
  </si>
  <si>
    <t>John Driscoll</t>
  </si>
  <si>
    <t>Harald</t>
  </si>
  <si>
    <t>Vik</t>
  </si>
  <si>
    <t>Ivar Wigaard</t>
  </si>
  <si>
    <t>Charlie</t>
  </si>
  <si>
    <t>Wirth</t>
  </si>
  <si>
    <t>Karen Anderson</t>
  </si>
  <si>
    <t>Bib #</t>
  </si>
  <si>
    <t>Start time</t>
  </si>
  <si>
    <t>Finish Time</t>
  </si>
  <si>
    <t>Sheri</t>
  </si>
  <si>
    <t xml:space="preserve">  </t>
  </si>
  <si>
    <t>Partially Sighed Female</t>
  </si>
  <si>
    <t>Partially Sighted Male</t>
  </si>
  <si>
    <t>Totally Blind Female</t>
  </si>
  <si>
    <t>Totally Blind Male</t>
  </si>
  <si>
    <t>Skier 1st Name</t>
  </si>
  <si>
    <t>Skier 2nd Name</t>
  </si>
  <si>
    <t>Guide</t>
  </si>
  <si>
    <t xml:space="preserve"> </t>
  </si>
  <si>
    <t>Alex</t>
  </si>
  <si>
    <t>Barrera</t>
  </si>
  <si>
    <t>Sheree MacRitchie</t>
  </si>
  <si>
    <t>SFL 2023 5K Rally Results</t>
  </si>
  <si>
    <t>Place</t>
  </si>
  <si>
    <t>1.5K (Non-Competition)</t>
  </si>
  <si>
    <t>Predicted</t>
  </si>
  <si>
    <t>Time</t>
  </si>
  <si>
    <t>Difference</t>
  </si>
  <si>
    <t>Elapsed</t>
  </si>
  <si>
    <t xml:space="preserve">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</si>
</sst>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21" fontId="1" fillId="0" borderId="0" xfId="0" applyNumberFormat="1" applyFont="1"/>
    <xf numFmtId="164" fontId="1" fillId="0" borderId="0" xfId="0" applyNumberFormat="1" applyFont="1"/>
    <xf numFmtId="0" fontId="2" fillId="0" borderId="0" xfId="0" applyFont="1"/>
    <xf numFmtId="21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22A4B-73B8-4EB2-8CD9-137532A30ED7}">
  <dimension ref="A1:K61"/>
  <sheetViews>
    <sheetView tabSelected="1" topLeftCell="A42" workbookViewId="0">
      <selection activeCell="A5" sqref="A5:XFD5"/>
    </sheetView>
  </sheetViews>
  <sheetFormatPr defaultColWidth="17" defaultRowHeight="18.5" x14ac:dyDescent="0.45"/>
  <cols>
    <col min="1" max="1" width="7" style="1" customWidth="1"/>
    <col min="2" max="2" width="12.08984375" style="1" customWidth="1"/>
    <col min="3" max="3" width="13" style="1" customWidth="1"/>
    <col min="4" max="4" width="12.08984375" style="1" customWidth="1"/>
    <col min="5" max="5" width="10.90625" style="1" customWidth="1"/>
    <col min="6" max="6" width="12.90625" style="1" customWidth="1"/>
    <col min="7" max="7" width="7.6328125" style="1" customWidth="1"/>
    <col min="8" max="9" width="17" style="1"/>
    <col min="10" max="10" width="21" style="1" customWidth="1"/>
    <col min="12" max="16384" width="17" style="1"/>
  </cols>
  <sheetData>
    <row r="1" spans="1:10" x14ac:dyDescent="0.45">
      <c r="F1" s="4" t="s">
        <v>158</v>
      </c>
    </row>
    <row r="3" spans="1:10" x14ac:dyDescent="0.45">
      <c r="D3" s="7" t="s">
        <v>164</v>
      </c>
      <c r="E3" s="6" t="s">
        <v>161</v>
      </c>
      <c r="F3" s="7" t="s">
        <v>162</v>
      </c>
    </row>
    <row r="4" spans="1:10" x14ac:dyDescent="0.45">
      <c r="A4" s="6" t="s">
        <v>159</v>
      </c>
      <c r="B4" s="6" t="s">
        <v>143</v>
      </c>
      <c r="C4" s="6" t="s">
        <v>144</v>
      </c>
      <c r="D4" s="7" t="s">
        <v>165</v>
      </c>
      <c r="E4" s="7" t="s">
        <v>162</v>
      </c>
      <c r="F4" s="6" t="s">
        <v>163</v>
      </c>
      <c r="G4" s="6" t="s">
        <v>142</v>
      </c>
      <c r="H4" s="6" t="s">
        <v>151</v>
      </c>
      <c r="I4" s="6" t="s">
        <v>152</v>
      </c>
      <c r="J4" s="7" t="s">
        <v>153</v>
      </c>
    </row>
    <row r="5" spans="1:10" x14ac:dyDescent="0.45">
      <c r="A5" s="6"/>
      <c r="B5" s="6"/>
      <c r="C5" s="6"/>
      <c r="D5" s="7"/>
      <c r="E5" s="7"/>
      <c r="F5" s="6"/>
      <c r="G5" s="6"/>
      <c r="H5" s="6"/>
      <c r="I5" s="6"/>
      <c r="J5" s="7"/>
    </row>
    <row r="6" spans="1:10" x14ac:dyDescent="0.45">
      <c r="F6" s="4" t="s">
        <v>147</v>
      </c>
    </row>
    <row r="7" spans="1:10" x14ac:dyDescent="0.45">
      <c r="A7" s="1">
        <v>1</v>
      </c>
      <c r="B7" s="2">
        <v>0.44201388888888887</v>
      </c>
      <c r="C7" s="2">
        <v>0.47407407407407409</v>
      </c>
      <c r="D7" s="2">
        <f t="shared" ref="D7:D12" si="0">C7-B7</f>
        <v>3.2060185185185219E-2</v>
      </c>
      <c r="E7" s="3">
        <v>3.4027777777777775E-2</v>
      </c>
      <c r="F7" s="2">
        <f t="shared" ref="F7:F12" si="1">ABS(D7-E7)</f>
        <v>1.9675925925925555E-3</v>
      </c>
      <c r="G7" s="1">
        <v>55</v>
      </c>
      <c r="H7" s="1" t="s">
        <v>9</v>
      </c>
      <c r="I7" s="1" t="s">
        <v>10</v>
      </c>
      <c r="J7" s="1" t="s">
        <v>11</v>
      </c>
    </row>
    <row r="8" spans="1:10" x14ac:dyDescent="0.45">
      <c r="A8" s="1">
        <v>2</v>
      </c>
      <c r="B8" s="2">
        <v>0.44826388888888885</v>
      </c>
      <c r="C8" s="2">
        <v>0.48936342592592591</v>
      </c>
      <c r="D8" s="2">
        <f t="shared" si="0"/>
        <v>4.1099537037037059E-2</v>
      </c>
      <c r="E8" s="3">
        <v>4.3750000000000004E-2</v>
      </c>
      <c r="F8" s="2">
        <f t="shared" si="1"/>
        <v>2.6504629629629448E-3</v>
      </c>
      <c r="G8" s="1">
        <v>73</v>
      </c>
      <c r="H8" s="1" t="s">
        <v>60</v>
      </c>
      <c r="I8" s="1" t="s">
        <v>61</v>
      </c>
      <c r="J8" s="1" t="s">
        <v>62</v>
      </c>
    </row>
    <row r="9" spans="1:10" x14ac:dyDescent="0.45">
      <c r="A9" s="1">
        <v>3</v>
      </c>
      <c r="B9" s="2">
        <v>0.44236111111111109</v>
      </c>
      <c r="C9" s="2">
        <v>0.4727662037037037</v>
      </c>
      <c r="D9" s="2">
        <f t="shared" si="0"/>
        <v>3.0405092592592609E-2</v>
      </c>
      <c r="E9" s="3">
        <v>3.4722222222222224E-2</v>
      </c>
      <c r="F9" s="2">
        <f t="shared" si="1"/>
        <v>4.3171296296296152E-3</v>
      </c>
      <c r="G9" s="1">
        <v>56</v>
      </c>
      <c r="H9" s="1" t="s">
        <v>77</v>
      </c>
      <c r="I9" s="1" t="s">
        <v>78</v>
      </c>
      <c r="J9" s="1" t="s">
        <v>79</v>
      </c>
    </row>
    <row r="10" spans="1:10" x14ac:dyDescent="0.45">
      <c r="B10" s="2">
        <v>0.45347222222222217</v>
      </c>
      <c r="C10" s="2">
        <v>0.51488425925925929</v>
      </c>
      <c r="D10" s="2">
        <f t="shared" si="0"/>
        <v>6.1412037037037126E-2</v>
      </c>
      <c r="E10" s="3">
        <v>6.9791666666666669E-2</v>
      </c>
      <c r="F10" s="2">
        <f t="shared" si="1"/>
        <v>8.3796296296295425E-3</v>
      </c>
      <c r="G10" s="1">
        <v>88</v>
      </c>
      <c r="H10" s="1" t="s">
        <v>27</v>
      </c>
      <c r="I10" s="1" t="s">
        <v>28</v>
      </c>
      <c r="J10" s="1" t="s">
        <v>29</v>
      </c>
    </row>
    <row r="11" spans="1:10" x14ac:dyDescent="0.45">
      <c r="B11" s="2">
        <v>0.45277777777777772</v>
      </c>
      <c r="C11" s="2">
        <v>0.50086805555555558</v>
      </c>
      <c r="D11" s="2">
        <f t="shared" si="0"/>
        <v>4.8090277777777857E-2</v>
      </c>
      <c r="E11" s="3">
        <v>6.2557870370370375E-2</v>
      </c>
      <c r="F11" s="2">
        <f t="shared" si="1"/>
        <v>1.4467592592592518E-2</v>
      </c>
      <c r="G11" s="1">
        <v>86</v>
      </c>
      <c r="H11" s="1" t="s">
        <v>15</v>
      </c>
      <c r="I11" s="1" t="s">
        <v>16</v>
      </c>
      <c r="J11" s="1" t="s">
        <v>17</v>
      </c>
    </row>
    <row r="12" spans="1:10" x14ac:dyDescent="0.45">
      <c r="B12" s="2">
        <v>0.45312499999999994</v>
      </c>
      <c r="C12" s="2">
        <v>0.49223379629629632</v>
      </c>
      <c r="D12" s="2">
        <f t="shared" si="0"/>
        <v>3.9108796296296378E-2</v>
      </c>
      <c r="E12" s="3">
        <v>6.267361111111111E-2</v>
      </c>
      <c r="F12" s="2">
        <f t="shared" si="1"/>
        <v>2.3564814814814733E-2</v>
      </c>
      <c r="G12" s="1">
        <v>87</v>
      </c>
      <c r="H12" s="1" t="s">
        <v>122</v>
      </c>
      <c r="I12" s="1" t="s">
        <v>123</v>
      </c>
      <c r="J12" s="1" t="s">
        <v>124</v>
      </c>
    </row>
    <row r="13" spans="1:10" x14ac:dyDescent="0.45">
      <c r="B13" s="2"/>
      <c r="C13" s="2"/>
      <c r="D13" s="2"/>
      <c r="E13" s="3"/>
      <c r="F13" s="5" t="s">
        <v>148</v>
      </c>
    </row>
    <row r="14" spans="1:10" x14ac:dyDescent="0.45">
      <c r="A14" s="1">
        <v>1</v>
      </c>
      <c r="B14" s="2">
        <v>0.43993055555555555</v>
      </c>
      <c r="C14" s="2">
        <v>0.46479166666666666</v>
      </c>
      <c r="D14" s="2">
        <f t="shared" ref="D14:D21" si="2">C14-B14</f>
        <v>2.4861111111111112E-2</v>
      </c>
      <c r="E14" s="3">
        <v>2.5347222222222219E-2</v>
      </c>
      <c r="F14" s="2">
        <f t="shared" ref="F14:F19" si="3">ABS(D14-E14)</f>
        <v>4.861111111111073E-4</v>
      </c>
      <c r="G14" s="1">
        <v>49</v>
      </c>
      <c r="H14" s="1" t="s">
        <v>93</v>
      </c>
      <c r="I14" s="1" t="s">
        <v>94</v>
      </c>
      <c r="J14" s="1" t="s">
        <v>95</v>
      </c>
    </row>
    <row r="15" spans="1:10" x14ac:dyDescent="0.45">
      <c r="A15" s="1">
        <v>2</v>
      </c>
      <c r="B15" s="2">
        <v>0.44548611111111108</v>
      </c>
      <c r="C15" s="2">
        <v>0.48245370370370372</v>
      </c>
      <c r="D15" s="2">
        <f t="shared" si="2"/>
        <v>3.6967592592592635E-2</v>
      </c>
      <c r="E15" s="3">
        <v>3.7650462962962962E-2</v>
      </c>
      <c r="F15" s="2">
        <f t="shared" si="3"/>
        <v>6.8287037037032677E-4</v>
      </c>
      <c r="G15" s="1">
        <v>65</v>
      </c>
      <c r="H15" s="1" t="s">
        <v>44</v>
      </c>
      <c r="I15" s="1" t="s">
        <v>45</v>
      </c>
      <c r="J15" s="1" t="s">
        <v>46</v>
      </c>
    </row>
    <row r="16" spans="1:10" x14ac:dyDescent="0.45">
      <c r="A16" s="1">
        <v>3</v>
      </c>
      <c r="B16" s="2">
        <v>0.44722222222222219</v>
      </c>
      <c r="C16" s="2">
        <v>0.48590277777777779</v>
      </c>
      <c r="D16" s="2">
        <f t="shared" si="2"/>
        <v>3.8680555555555607E-2</v>
      </c>
      <c r="E16" s="3">
        <v>4.1215277777777774E-2</v>
      </c>
      <c r="F16" s="2">
        <f t="shared" si="3"/>
        <v>2.5347222222221674E-3</v>
      </c>
      <c r="G16" s="1">
        <v>70</v>
      </c>
      <c r="H16" s="1" t="s">
        <v>66</v>
      </c>
      <c r="I16" s="1" t="s">
        <v>67</v>
      </c>
      <c r="J16" s="1" t="s">
        <v>68</v>
      </c>
    </row>
    <row r="17" spans="1:10" x14ac:dyDescent="0.45">
      <c r="B17" s="2">
        <v>0.44687499999999997</v>
      </c>
      <c r="C17" s="2">
        <v>0.48530092592592594</v>
      </c>
      <c r="D17" s="2">
        <f t="shared" si="2"/>
        <v>3.8425925925925974E-2</v>
      </c>
      <c r="E17" s="3">
        <v>4.1203703703703708E-2</v>
      </c>
      <c r="F17" s="2">
        <f t="shared" si="3"/>
        <v>2.7777777777777332E-3</v>
      </c>
      <c r="G17" s="1">
        <v>69</v>
      </c>
      <c r="H17" s="1" t="s">
        <v>3</v>
      </c>
      <c r="I17" s="1" t="s">
        <v>4</v>
      </c>
      <c r="J17" s="1" t="s">
        <v>5</v>
      </c>
    </row>
    <row r="18" spans="1:10" x14ac:dyDescent="0.45">
      <c r="B18" s="2">
        <v>0.44479166666666664</v>
      </c>
      <c r="C18" s="2">
        <v>0.47688657407407403</v>
      </c>
      <c r="D18" s="2">
        <f t="shared" si="2"/>
        <v>3.2094907407407391E-2</v>
      </c>
      <c r="E18" s="3">
        <v>3.7499999999999999E-2</v>
      </c>
      <c r="F18" s="2">
        <f t="shared" si="3"/>
        <v>5.4050925925926072E-3</v>
      </c>
      <c r="G18" s="1">
        <v>63</v>
      </c>
      <c r="H18" s="1" t="s">
        <v>33</v>
      </c>
      <c r="I18" s="1" t="s">
        <v>34</v>
      </c>
      <c r="J18" s="1" t="s">
        <v>35</v>
      </c>
    </row>
    <row r="19" spans="1:10" x14ac:dyDescent="0.45">
      <c r="B19" s="2">
        <v>0.44965277777777773</v>
      </c>
      <c r="C19" s="2">
        <v>0.4874768518518518</v>
      </c>
      <c r="D19" s="2">
        <f t="shared" si="2"/>
        <v>3.7824074074074066E-2</v>
      </c>
      <c r="E19" s="3">
        <v>4.8668981481481487E-2</v>
      </c>
      <c r="F19" s="2">
        <f t="shared" si="3"/>
        <v>1.0844907407407421E-2</v>
      </c>
      <c r="G19" s="1">
        <v>77</v>
      </c>
      <c r="H19" s="1" t="s">
        <v>12</v>
      </c>
      <c r="I19" s="1" t="s">
        <v>13</v>
      </c>
      <c r="J19" s="1" t="s">
        <v>14</v>
      </c>
    </row>
    <row r="20" spans="1:10" x14ac:dyDescent="0.45">
      <c r="B20" s="2">
        <v>0.43611111111111106</v>
      </c>
      <c r="C20" s="3">
        <v>0.5041782407407408</v>
      </c>
      <c r="D20" s="3">
        <f t="shared" si="2"/>
        <v>6.8067129629629741E-2</v>
      </c>
      <c r="E20" s="2">
        <v>4.1666666666666664E-2</v>
      </c>
      <c r="F20" s="2">
        <v>2.6400462962962962E-2</v>
      </c>
      <c r="G20" s="1">
        <v>37</v>
      </c>
      <c r="H20" s="1" t="s">
        <v>155</v>
      </c>
      <c r="I20" s="1" t="s">
        <v>156</v>
      </c>
      <c r="J20" s="1" t="s">
        <v>157</v>
      </c>
    </row>
    <row r="21" spans="1:10" x14ac:dyDescent="0.45">
      <c r="B21" s="2">
        <v>0.45451388888888883</v>
      </c>
      <c r="C21" s="2">
        <v>0.50915509259259262</v>
      </c>
      <c r="D21" s="2">
        <f t="shared" si="2"/>
        <v>5.4641203703703789E-2</v>
      </c>
      <c r="E21" s="3">
        <v>8.3912037037037035E-2</v>
      </c>
      <c r="F21" s="2">
        <f>ABS(D21-E21)</f>
        <v>2.9270833333333246E-2</v>
      </c>
      <c r="G21" s="1">
        <v>91</v>
      </c>
      <c r="H21" s="1" t="s">
        <v>69</v>
      </c>
      <c r="I21" s="1" t="s">
        <v>70</v>
      </c>
      <c r="J21" s="1" t="s">
        <v>71</v>
      </c>
    </row>
    <row r="22" spans="1:10" x14ac:dyDescent="0.45">
      <c r="B22" s="2"/>
      <c r="C22" s="2"/>
      <c r="D22" s="2"/>
      <c r="E22" s="3"/>
      <c r="F22" s="5" t="s">
        <v>149</v>
      </c>
    </row>
    <row r="23" spans="1:10" x14ac:dyDescent="0.45">
      <c r="A23" s="1">
        <v>1</v>
      </c>
      <c r="B23" s="2">
        <v>0.44652777777777775</v>
      </c>
      <c r="C23" s="2">
        <v>0.486875</v>
      </c>
      <c r="D23" s="2">
        <f t="shared" ref="D23:D41" si="4">C23-B23</f>
        <v>4.0347222222222257E-2</v>
      </c>
      <c r="E23" s="3">
        <v>4.1087962962962958E-2</v>
      </c>
      <c r="F23" s="2">
        <f t="shared" ref="F23:F41" si="5">ABS(D23-E23)</f>
        <v>7.4074074074070156E-4</v>
      </c>
      <c r="G23" s="1">
        <v>68</v>
      </c>
      <c r="H23" s="1" t="s">
        <v>102</v>
      </c>
      <c r="I23" s="1" t="s">
        <v>103</v>
      </c>
      <c r="J23" s="1" t="s">
        <v>104</v>
      </c>
    </row>
    <row r="24" spans="1:10" x14ac:dyDescent="0.45">
      <c r="A24" s="1">
        <v>2</v>
      </c>
      <c r="B24" s="2">
        <v>0.45416666666666661</v>
      </c>
      <c r="C24" s="2">
        <v>0.53849537037037043</v>
      </c>
      <c r="D24" s="2">
        <f t="shared" si="4"/>
        <v>8.4328703703703822E-2</v>
      </c>
      <c r="E24" s="3">
        <v>8.3333333333333329E-2</v>
      </c>
      <c r="F24" s="2">
        <f t="shared" si="5"/>
        <v>9.9537037037049358E-4</v>
      </c>
      <c r="G24" s="1">
        <v>90</v>
      </c>
      <c r="H24" s="1" t="s">
        <v>83</v>
      </c>
      <c r="I24" s="1" t="s">
        <v>84</v>
      </c>
      <c r="J24" s="1" t="s">
        <v>85</v>
      </c>
    </row>
    <row r="25" spans="1:10" x14ac:dyDescent="0.45">
      <c r="A25" s="1">
        <v>3</v>
      </c>
      <c r="B25" s="2">
        <v>0.44444444444444442</v>
      </c>
      <c r="C25" s="2">
        <v>0.48230324074074077</v>
      </c>
      <c r="D25" s="2">
        <f t="shared" si="4"/>
        <v>3.7858796296296349E-2</v>
      </c>
      <c r="E25" s="3">
        <v>3.6805555555555557E-2</v>
      </c>
      <c r="F25" s="2">
        <f t="shared" si="5"/>
        <v>1.053240740740792E-3</v>
      </c>
      <c r="G25" s="1">
        <v>62</v>
      </c>
      <c r="H25" s="1" t="s">
        <v>113</v>
      </c>
      <c r="I25" s="1" t="s">
        <v>114</v>
      </c>
      <c r="J25" s="1" t="s">
        <v>115</v>
      </c>
    </row>
    <row r="26" spans="1:10" x14ac:dyDescent="0.45">
      <c r="B26" s="2">
        <v>0.44513888888888886</v>
      </c>
      <c r="C26" s="2">
        <v>0.48486111111111113</v>
      </c>
      <c r="D26" s="2">
        <f t="shared" si="4"/>
        <v>3.972222222222227E-2</v>
      </c>
      <c r="E26" s="3">
        <v>3.7499999999999999E-2</v>
      </c>
      <c r="F26" s="2">
        <f t="shared" si="5"/>
        <v>2.2222222222222712E-3</v>
      </c>
      <c r="G26" s="1">
        <v>64</v>
      </c>
      <c r="H26" s="1" t="s">
        <v>145</v>
      </c>
      <c r="I26" s="1" t="s">
        <v>89</v>
      </c>
      <c r="J26" s="1" t="s">
        <v>90</v>
      </c>
    </row>
    <row r="27" spans="1:10" x14ac:dyDescent="0.45">
      <c r="B27" s="2">
        <v>0.44027777777777777</v>
      </c>
      <c r="C27" s="2">
        <v>0.46780092592592593</v>
      </c>
      <c r="D27" s="2">
        <f t="shared" si="4"/>
        <v>2.7523148148148158E-2</v>
      </c>
      <c r="E27" s="3">
        <v>2.9861111111111113E-2</v>
      </c>
      <c r="F27" s="2">
        <f t="shared" si="5"/>
        <v>2.3379629629629549E-3</v>
      </c>
      <c r="G27" s="1">
        <v>50</v>
      </c>
      <c r="H27" s="1" t="s">
        <v>24</v>
      </c>
      <c r="I27" s="1" t="s">
        <v>25</v>
      </c>
      <c r="J27" s="1" t="s">
        <v>26</v>
      </c>
    </row>
    <row r="28" spans="1:10" x14ac:dyDescent="0.45">
      <c r="B28" s="2">
        <v>0.44131944444444443</v>
      </c>
      <c r="C28" s="2">
        <v>0.47086805555555555</v>
      </c>
      <c r="D28" s="2">
        <f t="shared" si="4"/>
        <v>2.9548611111111123E-2</v>
      </c>
      <c r="E28" s="3">
        <v>3.1932870370370368E-2</v>
      </c>
      <c r="F28" s="2">
        <f t="shared" si="5"/>
        <v>2.3842592592592457E-3</v>
      </c>
      <c r="G28" s="1">
        <v>53</v>
      </c>
      <c r="H28" s="1" t="s">
        <v>50</v>
      </c>
      <c r="I28" s="1" t="s">
        <v>51</v>
      </c>
      <c r="J28" s="1" t="s">
        <v>52</v>
      </c>
    </row>
    <row r="29" spans="1:10" x14ac:dyDescent="0.45">
      <c r="B29" s="2">
        <v>0.44062499999999999</v>
      </c>
      <c r="C29" s="2">
        <v>0.46946759259259263</v>
      </c>
      <c r="D29" s="2">
        <f t="shared" si="4"/>
        <v>2.8842592592592642E-2</v>
      </c>
      <c r="E29" s="3">
        <v>3.125E-2</v>
      </c>
      <c r="F29" s="2">
        <f t="shared" si="5"/>
        <v>2.4074074074073581E-3</v>
      </c>
      <c r="G29" s="1">
        <v>51</v>
      </c>
      <c r="H29" s="1" t="s">
        <v>54</v>
      </c>
      <c r="I29" s="1" t="s">
        <v>55</v>
      </c>
      <c r="J29" s="1" t="s">
        <v>56</v>
      </c>
    </row>
    <row r="30" spans="1:10" x14ac:dyDescent="0.45">
      <c r="B30" s="2">
        <v>0.44270833333333331</v>
      </c>
      <c r="C30" s="2">
        <v>0.47373842592592591</v>
      </c>
      <c r="D30" s="2">
        <f t="shared" si="4"/>
        <v>3.1030092592592595E-2</v>
      </c>
      <c r="E30" s="3">
        <v>3.4722222222222224E-2</v>
      </c>
      <c r="F30" s="2">
        <f t="shared" si="5"/>
        <v>3.6921296296296285E-3</v>
      </c>
      <c r="G30" s="1">
        <v>57</v>
      </c>
      <c r="H30" s="1" t="s">
        <v>86</v>
      </c>
      <c r="I30" s="1" t="s">
        <v>87</v>
      </c>
      <c r="J30" s="1" t="s">
        <v>88</v>
      </c>
    </row>
    <row r="31" spans="1:10" x14ac:dyDescent="0.45">
      <c r="B31" s="2">
        <v>0.44097222222222221</v>
      </c>
      <c r="C31" s="2">
        <v>0.46765046296296298</v>
      </c>
      <c r="D31" s="2">
        <f t="shared" si="4"/>
        <v>2.6678240740740766E-2</v>
      </c>
      <c r="E31" s="3">
        <v>3.1458333333333331E-2</v>
      </c>
      <c r="F31" s="2">
        <f t="shared" si="5"/>
        <v>4.780092592592565E-3</v>
      </c>
      <c r="G31" s="1">
        <v>52</v>
      </c>
      <c r="H31" s="1" t="s">
        <v>75</v>
      </c>
      <c r="I31" s="1" t="s">
        <v>73</v>
      </c>
      <c r="J31" s="1" t="s">
        <v>76</v>
      </c>
    </row>
    <row r="32" spans="1:10" x14ac:dyDescent="0.45">
      <c r="B32" s="2">
        <v>0.4458333333333333</v>
      </c>
      <c r="C32" s="2">
        <v>0.47942129629629626</v>
      </c>
      <c r="D32" s="2">
        <f t="shared" si="4"/>
        <v>3.3587962962962958E-2</v>
      </c>
      <c r="E32" s="3">
        <v>3.8368055555555551E-2</v>
      </c>
      <c r="F32" s="2">
        <f t="shared" si="5"/>
        <v>4.7800925925925927E-3</v>
      </c>
      <c r="G32" s="1">
        <v>66</v>
      </c>
      <c r="H32" s="1" t="s">
        <v>41</v>
      </c>
      <c r="I32" s="1" t="s">
        <v>42</v>
      </c>
      <c r="J32" s="1" t="s">
        <v>43</v>
      </c>
    </row>
    <row r="33" spans="1:10" x14ac:dyDescent="0.45">
      <c r="B33" s="2">
        <v>0.44930555555555551</v>
      </c>
      <c r="C33" s="2">
        <v>0.49232638888888891</v>
      </c>
      <c r="D33" s="2">
        <f t="shared" si="4"/>
        <v>4.3020833333333397E-2</v>
      </c>
      <c r="E33" s="3">
        <v>4.809027777777778E-2</v>
      </c>
      <c r="F33" s="2">
        <f t="shared" si="5"/>
        <v>5.0694444444443834E-3</v>
      </c>
      <c r="G33" s="1">
        <v>76</v>
      </c>
      <c r="H33" s="1" t="s">
        <v>108</v>
      </c>
      <c r="I33" s="1" t="s">
        <v>109</v>
      </c>
      <c r="J33" s="1" t="s">
        <v>110</v>
      </c>
    </row>
    <row r="34" spans="1:10" x14ac:dyDescent="0.45">
      <c r="B34" s="2">
        <v>0.44895833333333329</v>
      </c>
      <c r="C34" s="2">
        <v>0.49106481481481484</v>
      </c>
      <c r="D34" s="2">
        <f t="shared" si="4"/>
        <v>4.210648148148155E-2</v>
      </c>
      <c r="E34" s="3">
        <v>4.7222222222222221E-2</v>
      </c>
      <c r="F34" s="2">
        <f t="shared" si="5"/>
        <v>5.1157407407406708E-3</v>
      </c>
      <c r="G34" s="1">
        <v>75</v>
      </c>
      <c r="H34" s="1" t="s">
        <v>21</v>
      </c>
      <c r="I34" s="1" t="s">
        <v>22</v>
      </c>
      <c r="J34" s="1" t="s">
        <v>23</v>
      </c>
    </row>
    <row r="35" spans="1:10" x14ac:dyDescent="0.45">
      <c r="B35" s="2">
        <v>0.44340277777777776</v>
      </c>
      <c r="C35" s="2">
        <v>0.48416666666666663</v>
      </c>
      <c r="D35" s="2">
        <f t="shared" si="4"/>
        <v>4.0763888888888877E-2</v>
      </c>
      <c r="E35" s="3">
        <v>3.5266203703703702E-2</v>
      </c>
      <c r="F35" s="2">
        <f t="shared" si="5"/>
        <v>5.4976851851851749E-3</v>
      </c>
      <c r="G35" s="1">
        <v>59</v>
      </c>
      <c r="H35" s="1" t="s">
        <v>21</v>
      </c>
      <c r="I35" s="1" t="s">
        <v>125</v>
      </c>
      <c r="J35" s="1" t="s">
        <v>126</v>
      </c>
    </row>
    <row r="36" spans="1:10" x14ac:dyDescent="0.45">
      <c r="B36" s="2">
        <v>0.4440972222222222</v>
      </c>
      <c r="C36" s="2">
        <v>0.4742939814814815</v>
      </c>
      <c r="D36" s="2">
        <f t="shared" si="4"/>
        <v>3.0196759259259298E-2</v>
      </c>
      <c r="E36" s="3">
        <v>3.6516203703703703E-2</v>
      </c>
      <c r="F36" s="2">
        <f t="shared" si="5"/>
        <v>6.3194444444444053E-3</v>
      </c>
      <c r="G36" s="1">
        <v>61</v>
      </c>
      <c r="H36" s="1" t="s">
        <v>6</v>
      </c>
      <c r="I36" s="1" t="s">
        <v>7</v>
      </c>
      <c r="J36" s="1" t="s">
        <v>8</v>
      </c>
    </row>
    <row r="37" spans="1:10" x14ac:dyDescent="0.45">
      <c r="B37" s="2">
        <v>0.44756944444444441</v>
      </c>
      <c r="C37" s="2">
        <v>0.48115740740740742</v>
      </c>
      <c r="D37" s="2">
        <f t="shared" si="4"/>
        <v>3.3587962962963014E-2</v>
      </c>
      <c r="E37" s="3">
        <v>4.1666666666666664E-2</v>
      </c>
      <c r="F37" s="2">
        <f t="shared" si="5"/>
        <v>8.0787037037036505E-3</v>
      </c>
      <c r="G37" s="1">
        <v>71</v>
      </c>
      <c r="H37" s="1" t="s">
        <v>116</v>
      </c>
      <c r="I37" s="1" t="s">
        <v>117</v>
      </c>
      <c r="J37" s="1" t="s">
        <v>118</v>
      </c>
    </row>
    <row r="38" spans="1:10" x14ac:dyDescent="0.45">
      <c r="B38" s="2">
        <v>0.45034722222222218</v>
      </c>
      <c r="C38" s="2">
        <v>0.49033564814814817</v>
      </c>
      <c r="D38" s="2">
        <f t="shared" si="4"/>
        <v>3.9988425925925997E-2</v>
      </c>
      <c r="E38" s="3">
        <v>4.9305555555555554E-2</v>
      </c>
      <c r="F38" s="2">
        <f t="shared" si="5"/>
        <v>9.3171296296295572E-3</v>
      </c>
      <c r="G38" s="1">
        <v>79</v>
      </c>
      <c r="H38" s="1" t="s">
        <v>39</v>
      </c>
      <c r="I38" s="1" t="s">
        <v>18</v>
      </c>
      <c r="J38" s="1" t="s">
        <v>40</v>
      </c>
    </row>
    <row r="39" spans="1:10" x14ac:dyDescent="0.45">
      <c r="B39" s="2">
        <v>0.45208333333333328</v>
      </c>
      <c r="C39" s="2">
        <v>0.49784722222222227</v>
      </c>
      <c r="D39" s="2">
        <f t="shared" si="4"/>
        <v>4.5763888888888993E-2</v>
      </c>
      <c r="E39" s="3">
        <v>6.25E-2</v>
      </c>
      <c r="F39" s="2">
        <f t="shared" si="5"/>
        <v>1.6736111111111007E-2</v>
      </c>
      <c r="G39" s="1">
        <v>84</v>
      </c>
      <c r="H39" s="1" t="s">
        <v>57</v>
      </c>
      <c r="I39" s="1" t="s">
        <v>58</v>
      </c>
      <c r="J39" s="1" t="s">
        <v>59</v>
      </c>
    </row>
    <row r="40" spans="1:10" x14ac:dyDescent="0.45">
      <c r="B40" s="2">
        <v>0.45486111111111105</v>
      </c>
      <c r="C40" s="2">
        <v>0.52276620370370364</v>
      </c>
      <c r="D40" s="2">
        <f t="shared" si="4"/>
        <v>6.7905092592592586E-2</v>
      </c>
      <c r="E40" s="3">
        <v>0.10416666666666667</v>
      </c>
      <c r="F40" s="2">
        <f t="shared" si="5"/>
        <v>3.6261574074074085E-2</v>
      </c>
      <c r="G40" s="1">
        <v>92</v>
      </c>
      <c r="H40" s="1" t="s">
        <v>63</v>
      </c>
      <c r="I40" s="1" t="s">
        <v>64</v>
      </c>
      <c r="J40" s="1" t="s">
        <v>65</v>
      </c>
    </row>
    <row r="41" spans="1:10" x14ac:dyDescent="0.45">
      <c r="B41" s="2">
        <v>0.4524305555555555</v>
      </c>
      <c r="C41" s="2">
        <v>0.46988425925925931</v>
      </c>
      <c r="D41" s="2">
        <f t="shared" si="4"/>
        <v>1.7453703703703805E-2</v>
      </c>
      <c r="E41" s="3">
        <v>6.25E-2</v>
      </c>
      <c r="F41" s="2">
        <f t="shared" si="5"/>
        <v>4.5046296296296195E-2</v>
      </c>
      <c r="G41" s="1">
        <v>85</v>
      </c>
      <c r="H41" s="1" t="s">
        <v>105</v>
      </c>
      <c r="I41" s="1" t="s">
        <v>106</v>
      </c>
      <c r="J41" s="1" t="s">
        <v>107</v>
      </c>
    </row>
    <row r="42" spans="1:10" x14ac:dyDescent="0.45">
      <c r="B42" s="2"/>
      <c r="C42" s="2"/>
      <c r="D42" s="2"/>
      <c r="E42" s="3"/>
      <c r="F42" s="5" t="s">
        <v>150</v>
      </c>
    </row>
    <row r="43" spans="1:10" x14ac:dyDescent="0.45">
      <c r="A43" s="1">
        <v>1</v>
      </c>
      <c r="B43" s="2">
        <v>0.44305555555555554</v>
      </c>
      <c r="C43" s="2">
        <v>0.48086805555555556</v>
      </c>
      <c r="D43" s="2">
        <f t="shared" ref="D43:D52" si="6">C43-B43</f>
        <v>3.7812500000000027E-2</v>
      </c>
      <c r="E43" s="3">
        <v>3.4722222222222224E-2</v>
      </c>
      <c r="F43" s="2">
        <f t="shared" ref="F43:F52" si="7">ABS(D43-E43)</f>
        <v>3.0902777777778029E-3</v>
      </c>
      <c r="G43" s="1">
        <v>58</v>
      </c>
      <c r="H43" s="1" t="s">
        <v>111</v>
      </c>
      <c r="I43" s="1" t="s">
        <v>109</v>
      </c>
      <c r="J43" s="1" t="s">
        <v>112</v>
      </c>
    </row>
    <row r="44" spans="1:10" x14ac:dyDescent="0.45">
      <c r="A44" s="1">
        <v>2</v>
      </c>
      <c r="B44" s="2">
        <v>0.44618055555555552</v>
      </c>
      <c r="C44" s="2">
        <v>0.48395833333333332</v>
      </c>
      <c r="D44" s="2">
        <f t="shared" si="6"/>
        <v>3.7777777777777799E-2</v>
      </c>
      <c r="E44" s="3">
        <v>4.1006944444444443E-2</v>
      </c>
      <c r="F44" s="2">
        <f t="shared" si="7"/>
        <v>3.2291666666666441E-3</v>
      </c>
      <c r="G44" s="1">
        <v>67</v>
      </c>
      <c r="H44" s="1" t="s">
        <v>72</v>
      </c>
      <c r="I44" s="1" t="s">
        <v>73</v>
      </c>
      <c r="J44" s="1" t="s">
        <v>74</v>
      </c>
    </row>
    <row r="45" spans="1:10" x14ac:dyDescent="0.45">
      <c r="A45" s="1">
        <v>3</v>
      </c>
      <c r="B45" s="2">
        <v>0.44166666666666665</v>
      </c>
      <c r="C45" s="2">
        <v>0.47717592592592589</v>
      </c>
      <c r="D45" s="2">
        <f t="shared" si="6"/>
        <v>3.550925925925924E-2</v>
      </c>
      <c r="E45" s="3">
        <v>3.1944444444444449E-2</v>
      </c>
      <c r="F45" s="2">
        <f t="shared" si="7"/>
        <v>3.5648148148147915E-3</v>
      </c>
      <c r="G45" s="1">
        <v>54</v>
      </c>
      <c r="H45" s="1" t="s">
        <v>91</v>
      </c>
      <c r="I45" s="1" t="s">
        <v>89</v>
      </c>
      <c r="J45" s="1" t="s">
        <v>92</v>
      </c>
    </row>
    <row r="46" spans="1:10" x14ac:dyDescent="0.45">
      <c r="B46" s="2">
        <v>0.44374999999999998</v>
      </c>
      <c r="C46" s="2">
        <v>0.48372685185185182</v>
      </c>
      <c r="D46" s="2">
        <f t="shared" si="6"/>
        <v>3.9976851851851847E-2</v>
      </c>
      <c r="E46" s="3">
        <v>3.5590277777777776E-2</v>
      </c>
      <c r="F46" s="2">
        <f t="shared" si="7"/>
        <v>4.3865740740740705E-3</v>
      </c>
      <c r="G46" s="1">
        <v>60</v>
      </c>
      <c r="H46" s="1" t="s">
        <v>47</v>
      </c>
      <c r="I46" s="1" t="s">
        <v>48</v>
      </c>
      <c r="J46" s="1" t="s">
        <v>49</v>
      </c>
    </row>
    <row r="47" spans="1:10" x14ac:dyDescent="0.45">
      <c r="B47" s="2">
        <v>0.44861111111111107</v>
      </c>
      <c r="C47" s="2">
        <v>0.4904513888888889</v>
      </c>
      <c r="D47" s="2">
        <f t="shared" si="6"/>
        <v>4.1840277777777823E-2</v>
      </c>
      <c r="E47" s="3">
        <v>4.6527777777777779E-2</v>
      </c>
      <c r="F47" s="2">
        <f t="shared" si="7"/>
        <v>4.6874999999999556E-3</v>
      </c>
      <c r="G47" s="1">
        <v>74</v>
      </c>
      <c r="H47" s="1" t="s">
        <v>30</v>
      </c>
      <c r="I47" s="1" t="s">
        <v>31</v>
      </c>
      <c r="J47" s="1" t="s">
        <v>32</v>
      </c>
    </row>
    <row r="48" spans="1:10" x14ac:dyDescent="0.45">
      <c r="B48" s="2">
        <v>0.45173611111111106</v>
      </c>
      <c r="C48" s="2">
        <v>0.50069444444444444</v>
      </c>
      <c r="D48" s="2">
        <f t="shared" si="6"/>
        <v>4.8958333333333381E-2</v>
      </c>
      <c r="E48" s="3">
        <v>5.5555555555555552E-2</v>
      </c>
      <c r="F48" s="2">
        <f t="shared" si="7"/>
        <v>6.597222222222171E-3</v>
      </c>
      <c r="G48" s="1">
        <v>83</v>
      </c>
      <c r="H48" s="1" t="s">
        <v>96</v>
      </c>
      <c r="I48" s="1" t="s">
        <v>97</v>
      </c>
      <c r="J48" s="1" t="s">
        <v>98</v>
      </c>
    </row>
    <row r="49" spans="1:10" x14ac:dyDescent="0.45">
      <c r="B49" s="2">
        <v>0.44791666666666663</v>
      </c>
      <c r="C49" s="2">
        <v>0.48123842592592592</v>
      </c>
      <c r="D49" s="2">
        <f t="shared" si="6"/>
        <v>3.3321759259259287E-2</v>
      </c>
      <c r="E49" s="3">
        <v>4.2476851851851849E-2</v>
      </c>
      <c r="F49" s="2">
        <f t="shared" si="7"/>
        <v>9.1550925925925619E-3</v>
      </c>
      <c r="G49" s="1">
        <v>72</v>
      </c>
      <c r="H49" s="1" t="s">
        <v>36</v>
      </c>
      <c r="I49" s="1" t="s">
        <v>37</v>
      </c>
      <c r="J49" s="1" t="s">
        <v>38</v>
      </c>
    </row>
    <row r="50" spans="1:10" x14ac:dyDescent="0.45">
      <c r="B50" s="2">
        <v>0.44999999999999996</v>
      </c>
      <c r="C50" s="2">
        <v>0.48480324074074077</v>
      </c>
      <c r="D50" s="2">
        <f t="shared" si="6"/>
        <v>3.4803240740740815E-2</v>
      </c>
      <c r="E50" s="3">
        <v>4.8692129629629627E-2</v>
      </c>
      <c r="F50" s="2">
        <f t="shared" si="7"/>
        <v>1.3888888888888812E-2</v>
      </c>
      <c r="G50" s="1">
        <v>78</v>
      </c>
      <c r="H50" s="1" t="s">
        <v>119</v>
      </c>
      <c r="I50" s="1" t="s">
        <v>120</v>
      </c>
      <c r="J50" s="1" t="s">
        <v>121</v>
      </c>
    </row>
    <row r="51" spans="1:10" x14ac:dyDescent="0.45">
      <c r="B51" s="2">
        <v>0.45104166666666662</v>
      </c>
      <c r="C51" s="2">
        <v>0.49101851851851852</v>
      </c>
      <c r="D51" s="2">
        <f t="shared" si="6"/>
        <v>3.9976851851851902E-2</v>
      </c>
      <c r="E51" s="3">
        <v>5.5555555555555552E-2</v>
      </c>
      <c r="F51" s="2">
        <f t="shared" si="7"/>
        <v>1.557870370370365E-2</v>
      </c>
      <c r="G51" s="1">
        <v>81</v>
      </c>
      <c r="H51" s="1" t="s">
        <v>18</v>
      </c>
      <c r="I51" s="1" t="s">
        <v>19</v>
      </c>
      <c r="J51" s="1" t="s">
        <v>20</v>
      </c>
    </row>
    <row r="52" spans="1:10" x14ac:dyDescent="0.45">
      <c r="B52" s="2">
        <v>0.45381944444444439</v>
      </c>
      <c r="C52" s="2">
        <v>0.51231481481481478</v>
      </c>
      <c r="D52" s="2">
        <f t="shared" si="6"/>
        <v>5.8495370370370392E-2</v>
      </c>
      <c r="E52" s="3">
        <v>8.0289351851851862E-2</v>
      </c>
      <c r="F52" s="2">
        <f t="shared" si="7"/>
        <v>2.179398148148147E-2</v>
      </c>
      <c r="G52" s="1">
        <v>89</v>
      </c>
      <c r="H52" s="1" t="s">
        <v>99</v>
      </c>
      <c r="I52" s="1" t="s">
        <v>100</v>
      </c>
      <c r="J52" s="1" t="s">
        <v>101</v>
      </c>
    </row>
    <row r="53" spans="1:10" x14ac:dyDescent="0.45">
      <c r="B53" s="2"/>
      <c r="C53" s="2"/>
      <c r="D53" s="2"/>
      <c r="E53" s="3"/>
      <c r="F53" s="5" t="s">
        <v>53</v>
      </c>
    </row>
    <row r="54" spans="1:10" x14ac:dyDescent="0.45">
      <c r="A54" s="1">
        <v>1</v>
      </c>
      <c r="B54" s="2">
        <v>0.4506944444444444</v>
      </c>
      <c r="C54" s="2">
        <v>0.49792824074074077</v>
      </c>
      <c r="D54" s="2">
        <f>C54-B54</f>
        <v>4.7233796296296371E-2</v>
      </c>
      <c r="E54" s="3">
        <v>5.486111111111111E-2</v>
      </c>
      <c r="F54" s="2">
        <f>ABS(D54-E54)</f>
        <v>7.6273148148147396E-3</v>
      </c>
      <c r="G54" s="1">
        <v>80</v>
      </c>
      <c r="H54" s="1" t="s">
        <v>127</v>
      </c>
      <c r="I54" s="1" t="s">
        <v>128</v>
      </c>
      <c r="J54" s="1" t="s">
        <v>129</v>
      </c>
    </row>
    <row r="55" spans="1:10" x14ac:dyDescent="0.45">
      <c r="B55" s="2"/>
      <c r="D55" s="2"/>
      <c r="E55" s="3"/>
      <c r="F55" s="5" t="s">
        <v>160</v>
      </c>
    </row>
    <row r="56" spans="1:10" x14ac:dyDescent="0.45">
      <c r="B56" s="2">
        <f t="shared" ref="B56:B61" si="8">B55+TIME(0,0,30)</f>
        <v>3.4722222222222224E-4</v>
      </c>
      <c r="C56" s="2">
        <v>0.49407407407407411</v>
      </c>
      <c r="D56" s="2">
        <f>C56-B56</f>
        <v>0.49372685185185189</v>
      </c>
      <c r="E56" s="3">
        <v>0.20833333333333334</v>
      </c>
      <c r="F56" s="2">
        <f>ABS(D56-E56)</f>
        <v>0.28539351851851857</v>
      </c>
      <c r="G56" s="1">
        <v>95</v>
      </c>
      <c r="H56" s="1" t="s">
        <v>0</v>
      </c>
      <c r="I56" s="1" t="s">
        <v>1</v>
      </c>
      <c r="J56" s="1" t="s">
        <v>2</v>
      </c>
    </row>
    <row r="57" spans="1:10" x14ac:dyDescent="0.45">
      <c r="B57" s="2">
        <f t="shared" si="8"/>
        <v>6.9444444444444447E-4</v>
      </c>
      <c r="C57" s="2">
        <v>0.48590277777777779</v>
      </c>
      <c r="D57" s="2">
        <f>C57-B57</f>
        <v>0.48520833333333335</v>
      </c>
      <c r="E57" s="3">
        <v>0.25</v>
      </c>
      <c r="F57" s="2">
        <f>ABS(D57-E57)</f>
        <v>0.23520833333333335</v>
      </c>
      <c r="G57" s="1">
        <v>96</v>
      </c>
      <c r="H57" s="1" t="s">
        <v>80</v>
      </c>
      <c r="I57" s="1" t="s">
        <v>81</v>
      </c>
      <c r="J57" s="1" t="s">
        <v>82</v>
      </c>
    </row>
    <row r="58" spans="1:10" x14ac:dyDescent="0.45">
      <c r="B58" s="2">
        <f t="shared" si="8"/>
        <v>1.0416666666666667E-3</v>
      </c>
      <c r="C58" s="1" t="s">
        <v>154</v>
      </c>
      <c r="D58" s="2" t="s">
        <v>146</v>
      </c>
      <c r="E58" s="3">
        <v>0.25</v>
      </c>
      <c r="F58" s="2" t="s">
        <v>154</v>
      </c>
      <c r="G58" s="1">
        <v>97</v>
      </c>
      <c r="H58" s="1" t="s">
        <v>130</v>
      </c>
      <c r="I58" s="1" t="s">
        <v>131</v>
      </c>
      <c r="J58" s="1" t="s">
        <v>132</v>
      </c>
    </row>
    <row r="59" spans="1:10" x14ac:dyDescent="0.45">
      <c r="B59" s="2">
        <f t="shared" si="8"/>
        <v>1.3888888888888889E-3</v>
      </c>
      <c r="C59" s="2">
        <v>0.49451388888888892</v>
      </c>
      <c r="D59" s="2">
        <f>C59-B59</f>
        <v>0.49312500000000004</v>
      </c>
      <c r="E59" s="3">
        <v>0.25</v>
      </c>
      <c r="F59" s="2">
        <f>ABS(D59-E59)</f>
        <v>0.24312500000000004</v>
      </c>
      <c r="G59" s="1">
        <v>98</v>
      </c>
      <c r="H59" s="1" t="s">
        <v>133</v>
      </c>
      <c r="I59" s="1" t="s">
        <v>134</v>
      </c>
      <c r="J59" s="1" t="s">
        <v>135</v>
      </c>
    </row>
    <row r="60" spans="1:10" x14ac:dyDescent="0.45">
      <c r="B60" s="2">
        <f t="shared" si="8"/>
        <v>1.7361111111111112E-3</v>
      </c>
      <c r="C60" s="2">
        <v>0.48521990740740745</v>
      </c>
      <c r="D60" s="2">
        <f>C60-B60</f>
        <v>0.48348379629629634</v>
      </c>
      <c r="E60" s="3">
        <v>0.25</v>
      </c>
      <c r="F60" s="2">
        <f>ABS(D60-E60)</f>
        <v>0.23348379629629634</v>
      </c>
      <c r="G60" s="1">
        <v>99</v>
      </c>
      <c r="H60" s="1" t="s">
        <v>136</v>
      </c>
      <c r="I60" s="1" t="s">
        <v>137</v>
      </c>
      <c r="J60" s="1" t="s">
        <v>138</v>
      </c>
    </row>
    <row r="61" spans="1:10" x14ac:dyDescent="0.45">
      <c r="B61" s="2">
        <f t="shared" si="8"/>
        <v>2.0833333333333333E-3</v>
      </c>
      <c r="C61" s="2">
        <v>0.49319444444444444</v>
      </c>
      <c r="D61" s="2">
        <f>C61-B61</f>
        <v>0.49111111111111111</v>
      </c>
      <c r="E61" s="3">
        <v>0.25</v>
      </c>
      <c r="F61" s="2">
        <f>ABS(D61-E61)</f>
        <v>0.24111111111111111</v>
      </c>
      <c r="G61" s="1">
        <v>101</v>
      </c>
      <c r="H61" s="1" t="s">
        <v>139</v>
      </c>
      <c r="I61" s="1" t="s">
        <v>140</v>
      </c>
      <c r="J61" s="1" t="s">
        <v>141</v>
      </c>
    </row>
  </sheetData>
  <sortState xmlns:xlrd2="http://schemas.microsoft.com/office/spreadsheetml/2017/richdata2" ref="B43:K52">
    <sortCondition ref="F43:F52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</dc:creator>
  <cp:lastModifiedBy>David F</cp:lastModifiedBy>
  <dcterms:created xsi:type="dcterms:W3CDTF">2023-02-03T23:40:06Z</dcterms:created>
  <dcterms:modified xsi:type="dcterms:W3CDTF">2023-02-06T19:13:47Z</dcterms:modified>
</cp:coreProperties>
</file>